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94964B60-F312-4032-857A-5116EACC099D}"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20" yWindow="-120" windowWidth="29040" windowHeight="1572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<sst xmlns="http://schemas.openxmlformats.org/spreadsheetml/2006/main" count="10356" uniqueCount="2636">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</sst>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5" defaultRowHeight="21.75" customHeight="1"/>
  <cols>
    <col min="1" max="1" width="24.5" style="96" customWidth="1"/>
    <col min="2" max="2" width="29.5" style="96" customWidth="1"/>
    <col min="3" max="3" width="30.6640625" style="96" customWidth="1"/>
    <col min="4" max="4" width="55.1640625" style="96" customWidth="1"/>
    <col min="5" max="5" width="30.6640625" style="96" customWidth="1"/>
    <col min="6" max="6" width="57.83203125" style="95" customWidth="1"/>
    <col min="7" max="7" width="48.6640625" style="95" customWidth="1"/>
    <col min="8" max="13" width="48.6640625" style="95" hidden="1" customWidth="1"/>
    <col min="14" max="17" width="15.6640625" style="95" hidden="1" customWidth="1"/>
    <col min="18" max="16384" width="13.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56.75">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42.5">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242.25">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99.5">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242.25">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2356</v>
      </c>
      <c r="B10" s="178"/>
      <c r="C10" s="156" t="str">
        <f>VLOOKUP(A10,listado,2,0)</f>
        <v>G. SEÑALIZ. FERROVIARIA</v>
      </c>
      <c r="D10" s="156"/>
      <c r="E10" s="156"/>
      <c r="F10" s="156"/>
      <c r="G10" s="156" t="str">
        <f>VLOOKUP(A10,listado,3,0)</f>
        <v>Gerente 3</v>
      </c>
      <c r="H10" s="156"/>
      <c r="I10" s="165" t="str">
        <f>VLOOKUP(A10,listado,4,0)</f>
        <v>Técnico/a  Dirección de Obra de Señalización Ferroviaria</v>
      </c>
      <c r="J10" s="166"/>
      <c r="K10" s="156" t="str">
        <f>VLOOKUP(A10,listado,5,0)</f>
        <v>Sevilla</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203" t="str">
        <f>VLOOKUP(A10,listado,6,0)</f>
        <v xml:space="preserve">Titulación Universitaria Superior en Ingeniería Industrial o Telecomunicaciones. </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Al menos 6 años de experiencia en proyectos, obras o mantenimiento de sistemas ferroviarios.
Al menos 1 año de experiencia en Dirección de obras de sistemas de señalización ferroviaria.</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8.75"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RxOpk9r5qWcjyx11MY9p1NhHGcwzBOCPt8pamW1CsJ9J3XWiUNtICV1JiGjK4ceEa4X3WMkZQN+EHMlyYRHqHg==" saltValue="+zh2uI/qS7noLF/7wqteM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2026-06-25T10:06:44Z</dcterms:modified>
</cp:coreProperties>
</file>